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<sst xmlns="http://schemas.openxmlformats.org/spreadsheetml/2006/main" count="153" uniqueCount="82">
  <si>
    <t>工事費内訳書</t>
  </si>
  <si>
    <t>住　　　　所</t>
  </si>
  <si>
    <t>商号又は名称</t>
  </si>
  <si>
    <t>代 表 者 名</t>
  </si>
  <si>
    <t>工 事 名</t>
  </si>
  <si>
    <t>Ｒ７徳土　国道４３８号　佐・下　道路改良工事（１４）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</si>
  <si>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</si>
  <si>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</si>
  <si>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</si>
  <si>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</si>
  <si>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</si>
  <si>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</si>
  <si>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</si>
  <si>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</si>
  <si>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</si>
  <si>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路体盛土工</t>
  </si>
  <si>
    <t>路体(築堤)盛土</t>
  </si>
  <si>
    <t>m3</t>
  </si>
  <si>
    <t>盛土
　転圧なし</t>
  </si>
  <si>
    <t>土砂等運搬</t>
  </si>
  <si>
    <t>積込(ﾙｰｽﾞ)</t>
  </si>
  <si>
    <t>路床盛土工</t>
  </si>
  <si>
    <t>路床盛土</t>
  </si>
  <si>
    <t>排水構造物工</t>
  </si>
  <si>
    <t>作業土工</t>
  </si>
  <si>
    <t>床掘り</t>
  </si>
  <si>
    <t>床掘り
　小規模</t>
  </si>
  <si>
    <t>埋戻し</t>
  </si>
  <si>
    <t>埋戻し
　小規模</t>
  </si>
  <si>
    <t xml:space="preserve">盛土　</t>
  </si>
  <si>
    <t>基面整正</t>
  </si>
  <si>
    <t>m2</t>
  </si>
  <si>
    <t>側溝工</t>
  </si>
  <si>
    <t>ﾌﾟﾚｷｬｽﾄU型側溝
　2号</t>
  </si>
  <si>
    <t>m</t>
  </si>
  <si>
    <t>ﾌﾟﾚｷｬｽﾄU型側溝
　8号</t>
  </si>
  <si>
    <t>ｺﾝｸﾘｰﾄ　
　ｲﾝﾊﾞｰﾄ</t>
  </si>
  <si>
    <t>側溝蓋</t>
  </si>
  <si>
    <t>枚</t>
  </si>
  <si>
    <t>管渠工</t>
  </si>
  <si>
    <t xml:space="preserve">1号管渠　</t>
  </si>
  <si>
    <t>集水桝･ﾏﾝﾎｰﾙ工</t>
  </si>
  <si>
    <t>現場打ち集水桝
　32号</t>
  </si>
  <si>
    <t>箇所</t>
  </si>
  <si>
    <t>現場打ち集水桝
　33号</t>
  </si>
  <si>
    <t>蓋
　鋼製桝蓋</t>
  </si>
  <si>
    <t>場所打水路工</t>
  </si>
  <si>
    <t>現場打水路 
　7-1号U型側溝</t>
  </si>
  <si>
    <t>現場打水路　
　U型水路</t>
  </si>
  <si>
    <t xml:space="preserve">道路付属施設工　</t>
  </si>
  <si>
    <t xml:space="preserve">道路付属物工　</t>
  </si>
  <si>
    <t>ﾌﾟﾚｷｬｽﾄﾊﾝﾄﾞﾎｰﾙ
　支給品</t>
  </si>
  <si>
    <t>基</t>
  </si>
  <si>
    <t>埋設管路
　E-11</t>
  </si>
  <si>
    <t>ﾍﾞﾙﾏｳｽ</t>
  </si>
  <si>
    <t>個</t>
  </si>
  <si>
    <t xml:space="preserve">埋戻し　</t>
  </si>
  <si>
    <t>埋設標示ｼｰﾄ</t>
  </si>
  <si>
    <t>構造物撤去工</t>
  </si>
  <si>
    <t>構造物取壊し工</t>
  </si>
  <si>
    <t>舗装版破砕</t>
  </si>
  <si>
    <t>ｺﾝｸﾘｰﾄ取壊し運搬処理</t>
  </si>
  <si>
    <t>運搬処理工</t>
  </si>
  <si>
    <t>殻運搬</t>
  </si>
  <si>
    <t>殻処分</t>
  </si>
  <si>
    <t>仮設工</t>
  </si>
  <si>
    <t>水替工</t>
  </si>
  <si>
    <t>ﾎﾟﾝﾌﾟ排水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</si>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</sst>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G11+G22+G50+G58+G65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400.0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110.0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560.0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560.0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490.0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19</v>
      </c>
      <c r="E20" s="12" t="s">
        <v>17</v>
      </c>
      <c r="F20" s="13" t="n">
        <v>540.0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20</v>
      </c>
      <c r="E21" s="12" t="s">
        <v>17</v>
      </c>
      <c r="F21" s="13" t="n">
        <v>540.0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23</v>
      </c>
      <c r="C22" s="11"/>
      <c r="D22" s="11"/>
      <c r="E22" s="12" t="s">
        <v>13</v>
      </c>
      <c r="F22" s="13" t="n">
        <v>1.0</v>
      </c>
      <c r="G22" s="15">
        <f>G23+G30+G40+G42+G46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24</v>
      </c>
      <c r="D23" s="11"/>
      <c r="E23" s="12" t="s">
        <v>13</v>
      </c>
      <c r="F23" s="13" t="n">
        <v>1.0</v>
      </c>
      <c r="G23" s="15">
        <f>G24+G25+G26+G27+G28+G29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25</v>
      </c>
      <c r="E24" s="12" t="s">
        <v>17</v>
      </c>
      <c r="F24" s="13" t="n">
        <v>120.0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26</v>
      </c>
      <c r="E25" s="12" t="s">
        <v>17</v>
      </c>
      <c r="F25" s="13" t="n">
        <v>70.0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27</v>
      </c>
      <c r="E26" s="12" t="s">
        <v>17</v>
      </c>
      <c r="F26" s="13" t="n">
        <v>90.0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28</v>
      </c>
      <c r="E27" s="12" t="s">
        <v>17</v>
      </c>
      <c r="F27" s="13" t="n">
        <v>30.0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29</v>
      </c>
      <c r="E28" s="12" t="s">
        <v>17</v>
      </c>
      <c r="F28" s="13" t="n">
        <v>20.0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30</v>
      </c>
      <c r="E29" s="12" t="s">
        <v>31</v>
      </c>
      <c r="F29" s="13" t="n">
        <v>20.0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32</v>
      </c>
      <c r="D30" s="11"/>
      <c r="E30" s="12" t="s">
        <v>13</v>
      </c>
      <c r="F30" s="13" t="n">
        <v>1.0</v>
      </c>
      <c r="G30" s="15">
        <f>G31+G32+G33+G34+G35+G36+G37+G38+G39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34</v>
      </c>
      <c r="F31" s="13" t="n">
        <v>45.0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34</v>
      </c>
      <c r="F32" s="13" t="n">
        <v>9.0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35</v>
      </c>
      <c r="E33" s="12" t="s">
        <v>34</v>
      </c>
      <c r="F33" s="13" t="n">
        <v>8.0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35</v>
      </c>
      <c r="E34" s="12" t="s">
        <v>34</v>
      </c>
      <c r="F34" s="13" t="n">
        <v>6.0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35</v>
      </c>
      <c r="E35" s="12" t="s">
        <v>34</v>
      </c>
      <c r="F35" s="13" t="n">
        <v>4.0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35</v>
      </c>
      <c r="E36" s="12" t="s">
        <v>34</v>
      </c>
      <c r="F36" s="13" t="n">
        <v>4.0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36</v>
      </c>
      <c r="E37" s="12" t="s">
        <v>17</v>
      </c>
      <c r="F37" s="13" t="n">
        <v>2.0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37</v>
      </c>
      <c r="E38" s="12" t="s">
        <v>38</v>
      </c>
      <c r="F38" s="13" t="n">
        <v>90.0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37</v>
      </c>
      <c r="E39" s="12" t="s">
        <v>38</v>
      </c>
      <c r="F39" s="13" t="n">
        <v>15.0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39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40</v>
      </c>
      <c r="E41" s="12" t="s">
        <v>34</v>
      </c>
      <c r="F41" s="13" t="n">
        <v>11.0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41</v>
      </c>
      <c r="D42" s="11"/>
      <c r="E42" s="12" t="s">
        <v>13</v>
      </c>
      <c r="F42" s="13" t="n">
        <v>1.0</v>
      </c>
      <c r="G42" s="15">
        <f>G43+G44+G45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42</v>
      </c>
      <c r="E43" s="12" t="s">
        <v>43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44</v>
      </c>
      <c r="E44" s="12" t="s">
        <v>43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45</v>
      </c>
      <c r="E45" s="12" t="s">
        <v>38</v>
      </c>
      <c r="F45" s="13" t="n">
        <v>2.0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46</v>
      </c>
      <c r="D46" s="11"/>
      <c r="E46" s="12" t="s">
        <v>13</v>
      </c>
      <c r="F46" s="13" t="n">
        <v>1.0</v>
      </c>
      <c r="G46" s="15">
        <f>G47+G48+G49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47</v>
      </c>
      <c r="E47" s="12" t="s">
        <v>34</v>
      </c>
      <c r="F47" s="13" t="n">
        <v>63.0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48</v>
      </c>
      <c r="E48" s="12" t="s">
        <v>34</v>
      </c>
      <c r="F48" s="13" t="n">
        <v>8.0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37</v>
      </c>
      <c r="E49" s="12" t="s">
        <v>38</v>
      </c>
      <c r="F49" s="13" t="n">
        <v>126.0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49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50</v>
      </c>
      <c r="D51" s="11"/>
      <c r="E51" s="12" t="s">
        <v>13</v>
      </c>
      <c r="F51" s="13" t="n">
        <v>1.0</v>
      </c>
      <c r="G51" s="15">
        <f>G52+G53+G54+G55+G56+G57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51</v>
      </c>
      <c r="E52" s="12" t="s">
        <v>52</v>
      </c>
      <c r="F52" s="13" t="n">
        <v>2.0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53</v>
      </c>
      <c r="E53" s="12" t="s">
        <v>34</v>
      </c>
      <c r="F53" s="13" t="n">
        <v>38.0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54</v>
      </c>
      <c r="E54" s="12" t="s">
        <v>55</v>
      </c>
      <c r="F54" s="13" t="n">
        <v>4.0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54</v>
      </c>
      <c r="E55" s="12" t="s">
        <v>55</v>
      </c>
      <c r="F55" s="13" t="n">
        <v>6.0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56</v>
      </c>
      <c r="E56" s="12" t="s">
        <v>17</v>
      </c>
      <c r="F56" s="13" t="n">
        <v>8.0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57</v>
      </c>
      <c r="E57" s="12" t="s">
        <v>34</v>
      </c>
      <c r="F57" s="13" t="n">
        <v>38.0</v>
      </c>
      <c r="G57" s="16"/>
      <c r="I57" s="17" t="n">
        <v>48.0</v>
      </c>
      <c r="J57" s="18" t="n">
        <v>4.0</v>
      </c>
    </row>
    <row r="58" ht="42.0" customHeight="true">
      <c r="A58" s="10"/>
      <c r="B58" s="11" t="s">
        <v>58</v>
      </c>
      <c r="C58" s="11"/>
      <c r="D58" s="11"/>
      <c r="E58" s="12" t="s">
        <v>13</v>
      </c>
      <c r="F58" s="13" t="n">
        <v>1.0</v>
      </c>
      <c r="G58" s="15">
        <f>G59+G62</f>
      </c>
      <c r="I58" s="17" t="n">
        <v>49.0</v>
      </c>
      <c r="J58" s="18" t="n">
        <v>2.0</v>
      </c>
    </row>
    <row r="59" ht="42.0" customHeight="true">
      <c r="A59" s="10"/>
      <c r="B59" s="11"/>
      <c r="C59" s="11" t="s">
        <v>59</v>
      </c>
      <c r="D59" s="11"/>
      <c r="E59" s="12" t="s">
        <v>13</v>
      </c>
      <c r="F59" s="13" t="n">
        <v>1.0</v>
      </c>
      <c r="G59" s="15">
        <f>G60+G61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60</v>
      </c>
      <c r="E60" s="12" t="s">
        <v>31</v>
      </c>
      <c r="F60" s="13" t="n">
        <v>910.0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61</v>
      </c>
      <c r="E61" s="12" t="s">
        <v>17</v>
      </c>
      <c r="F61" s="13" t="n">
        <v>84.0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62</v>
      </c>
      <c r="D62" s="11"/>
      <c r="E62" s="12" t="s">
        <v>13</v>
      </c>
      <c r="F62" s="13" t="n">
        <v>1.0</v>
      </c>
      <c r="G62" s="15">
        <f>G63+G64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63</v>
      </c>
      <c r="E63" s="12" t="s">
        <v>17</v>
      </c>
      <c r="F63" s="13" t="n">
        <v>46.0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64</v>
      </c>
      <c r="E64" s="12" t="s">
        <v>17</v>
      </c>
      <c r="F64" s="13" t="n">
        <v>46.0</v>
      </c>
      <c r="G64" s="16"/>
      <c r="I64" s="17" t="n">
        <v>55.0</v>
      </c>
      <c r="J64" s="18" t="n">
        <v>4.0</v>
      </c>
    </row>
    <row r="65" ht="42.0" customHeight="true">
      <c r="A65" s="10"/>
      <c r="B65" s="11" t="s">
        <v>65</v>
      </c>
      <c r="C65" s="11"/>
      <c r="D65" s="11"/>
      <c r="E65" s="12" t="s">
        <v>13</v>
      </c>
      <c r="F65" s="13" t="n">
        <v>1.0</v>
      </c>
      <c r="G65" s="15">
        <f>G66+G68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66</v>
      </c>
      <c r="D66" s="11"/>
      <c r="E66" s="12" t="s">
        <v>13</v>
      </c>
      <c r="F66" s="13" t="n">
        <v>1.0</v>
      </c>
      <c r="G66" s="15">
        <f>G67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67</v>
      </c>
      <c r="E67" s="12" t="s">
        <v>13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 t="s">
        <v>68</v>
      </c>
      <c r="D68" s="11"/>
      <c r="E68" s="12" t="s">
        <v>13</v>
      </c>
      <c r="F68" s="13" t="n">
        <v>1.0</v>
      </c>
      <c r="G68" s="15">
        <f>G69+G70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69</v>
      </c>
      <c r="E69" s="12" t="s">
        <v>70</v>
      </c>
      <c r="F69" s="13" t="n">
        <v>40.0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71</v>
      </c>
      <c r="E70" s="12" t="s">
        <v>70</v>
      </c>
      <c r="F70" s="13" t="n">
        <v>5.0</v>
      </c>
      <c r="G70" s="16"/>
      <c r="I70" s="17" t="n">
        <v>61.0</v>
      </c>
      <c r="J70" s="18" t="n">
        <v>4.0</v>
      </c>
    </row>
    <row r="71" ht="42.0" customHeight="true">
      <c r="A71" s="10" t="s">
        <v>72</v>
      </c>
      <c r="B71" s="11"/>
      <c r="C71" s="11"/>
      <c r="D71" s="11"/>
      <c r="E71" s="12" t="s">
        <v>13</v>
      </c>
      <c r="F71" s="13" t="n">
        <v>1.0</v>
      </c>
      <c r="G71" s="15">
        <f>G11+G22+G50+G58+G65</f>
      </c>
      <c r="I71" s="17" t="n">
        <v>62.0</v>
      </c>
      <c r="J71" s="18" t="n">
        <v>20.0</v>
      </c>
    </row>
    <row r="72" ht="42.0" customHeight="true">
      <c r="A72" s="10" t="s">
        <v>73</v>
      </c>
      <c r="B72" s="11"/>
      <c r="C72" s="11"/>
      <c r="D72" s="11"/>
      <c r="E72" s="12" t="s">
        <v>13</v>
      </c>
      <c r="F72" s="13" t="n">
        <v>1.0</v>
      </c>
      <c r="G72" s="15">
        <f>G73</f>
      </c>
      <c r="I72" s="17" t="n">
        <v>63.0</v>
      </c>
      <c r="J72" s="18" t="n">
        <v>200.0</v>
      </c>
    </row>
    <row r="73" ht="42.0" customHeight="true">
      <c r="A73" s="10"/>
      <c r="B73" s="11" t="s">
        <v>74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/>
    </row>
    <row r="74" ht="42.0" customHeight="true">
      <c r="A74" s="10" t="s">
        <v>75</v>
      </c>
      <c r="B74" s="11"/>
      <c r="C74" s="11"/>
      <c r="D74" s="11"/>
      <c r="E74" s="12" t="s">
        <v>13</v>
      </c>
      <c r="F74" s="13" t="n">
        <v>1.0</v>
      </c>
      <c r="G74" s="15">
        <f>G71+G72</f>
      </c>
      <c r="I74" s="17" t="n">
        <v>65.0</v>
      </c>
      <c r="J74" s="18"/>
    </row>
    <row r="75" ht="42.0" customHeight="true">
      <c r="A75" s="10"/>
      <c r="B75" s="11" t="s">
        <v>76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n">
        <v>210.0</v>
      </c>
    </row>
    <row r="76" ht="42.0" customHeight="true">
      <c r="A76" s="10" t="s">
        <v>77</v>
      </c>
      <c r="B76" s="11"/>
      <c r="C76" s="11"/>
      <c r="D76" s="11"/>
      <c r="E76" s="12" t="s">
        <v>13</v>
      </c>
      <c r="F76" s="13" t="n">
        <v>1.0</v>
      </c>
      <c r="G76" s="15">
        <f>G71+G72+G75</f>
      </c>
      <c r="I76" s="17" t="n">
        <v>67.0</v>
      </c>
      <c r="J76" s="18"/>
    </row>
    <row r="77" ht="42.0" customHeight="true">
      <c r="A77" s="10"/>
      <c r="B77" s="11" t="s">
        <v>78</v>
      </c>
      <c r="C77" s="11"/>
      <c r="D77" s="11"/>
      <c r="E77" s="12" t="s">
        <v>13</v>
      </c>
      <c r="F77" s="13" t="n">
        <v>1.0</v>
      </c>
      <c r="G77" s="16"/>
      <c r="I77" s="17" t="n">
        <v>68.0</v>
      </c>
      <c r="J77" s="18" t="n">
        <v>220.0</v>
      </c>
    </row>
    <row r="78" ht="42.0" customHeight="true">
      <c r="A78" s="10" t="s">
        <v>79</v>
      </c>
      <c r="B78" s="11"/>
      <c r="C78" s="11"/>
      <c r="D78" s="11"/>
      <c r="E78" s="12" t="s">
        <v>13</v>
      </c>
      <c r="F78" s="13" t="n">
        <v>1.0</v>
      </c>
      <c r="G78" s="15">
        <f>G76+G77</f>
      </c>
      <c r="I78" s="17" t="n">
        <v>69.0</v>
      </c>
      <c r="J78" s="18" t="n">
        <v>30.0</v>
      </c>
    </row>
    <row r="79" ht="42.0" customHeight="true">
      <c r="A79" s="19" t="s">
        <v>80</v>
      </c>
      <c r="B79" s="20"/>
      <c r="C79" s="20"/>
      <c r="D79" s="20"/>
      <c r="E79" s="21" t="s">
        <v>81</v>
      </c>
      <c r="F79" s="22" t="s">
        <v>81</v>
      </c>
      <c r="G79" s="24">
        <f>G78</f>
      </c>
      <c r="I79" s="26" t="n">
        <v>70.0</v>
      </c>
      <c r="J7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C18:D18"/>
    <mergeCell ref="D19"/>
    <mergeCell ref="D20"/>
    <mergeCell ref="D21"/>
    <mergeCell ref="B22:D22"/>
    <mergeCell ref="C23:D23"/>
    <mergeCell ref="D24"/>
    <mergeCell ref="D25"/>
    <mergeCell ref="D26"/>
    <mergeCell ref="D27"/>
    <mergeCell ref="D28"/>
    <mergeCell ref="D29"/>
    <mergeCell ref="C30:D30"/>
    <mergeCell ref="D31"/>
    <mergeCell ref="D32"/>
    <mergeCell ref="D33"/>
    <mergeCell ref="D34"/>
    <mergeCell ref="D35"/>
    <mergeCell ref="D36"/>
    <mergeCell ref="D37"/>
    <mergeCell ref="D38"/>
    <mergeCell ref="D39"/>
    <mergeCell ref="C40:D40"/>
    <mergeCell ref="D41"/>
    <mergeCell ref="C42:D42"/>
    <mergeCell ref="D43"/>
    <mergeCell ref="D44"/>
    <mergeCell ref="D45"/>
    <mergeCell ref="C46:D46"/>
    <mergeCell ref="D47"/>
    <mergeCell ref="D48"/>
    <mergeCell ref="D49"/>
    <mergeCell ref="B50:D50"/>
    <mergeCell ref="C51:D51"/>
    <mergeCell ref="D52"/>
    <mergeCell ref="D53"/>
    <mergeCell ref="D54"/>
    <mergeCell ref="D55"/>
    <mergeCell ref="D56"/>
    <mergeCell ref="D57"/>
    <mergeCell ref="B58:D58"/>
    <mergeCell ref="C59:D59"/>
    <mergeCell ref="D60"/>
    <mergeCell ref="D61"/>
    <mergeCell ref="C62:D62"/>
    <mergeCell ref="D63"/>
    <mergeCell ref="D64"/>
    <mergeCell ref="B65:D65"/>
    <mergeCell ref="C66:D66"/>
    <mergeCell ref="D67"/>
    <mergeCell ref="C68:D68"/>
    <mergeCell ref="D69"/>
    <mergeCell ref="D70"/>
    <mergeCell ref="A71:D71"/>
    <mergeCell ref="A72:D72"/>
    <mergeCell ref="B73:D73"/>
    <mergeCell ref="A74:D74"/>
    <mergeCell ref="B75:D75"/>
    <mergeCell ref="A76:D76"/>
    <mergeCell ref="B77:D77"/>
    <mergeCell ref="A78:D78"/>
    <mergeCell ref="A79:D7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2026-02-27T08:00:34Z</dcterms:created>
  <dc:creator>Apache POI</dc:creator>
</cp:coreProperties>
</file>